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28938\CAMG\SEGOV - DRH_MGS\3_ESTAGIARIOS\Pagamentos 2025\"/>
    </mc:Choice>
  </mc:AlternateContent>
  <bookViews>
    <workbookView xWindow="0" yWindow="0" windowWidth="21600" windowHeight="9180" tabRatio="811" activeTab="1"/>
  </bookViews>
  <sheets>
    <sheet name="Dados do Contrato" sheetId="7" r:id="rId1"/>
    <sheet name="out" sheetId="23" r:id="rId2"/>
    <sheet name="set" sheetId="22" r:id="rId3"/>
    <sheet name="ago" sheetId="21" r:id="rId4"/>
    <sheet name="jul" sheetId="20" r:id="rId5"/>
    <sheet name="jun" sheetId="19" r:id="rId6"/>
    <sheet name="maio" sheetId="18" r:id="rId7"/>
    <sheet name="abril" sheetId="17" r:id="rId8"/>
    <sheet name="março" sheetId="16" r:id="rId9"/>
    <sheet name="fevereiro" sheetId="15" r:id="rId10"/>
    <sheet name="janeiro" sheetId="14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3" l="1"/>
  <c r="I11" i="23"/>
  <c r="I10" i="23"/>
  <c r="I9" i="23"/>
  <c r="I8" i="23"/>
  <c r="I7" i="23"/>
  <c r="I6" i="23"/>
  <c r="I5" i="23"/>
  <c r="I4" i="23"/>
  <c r="I3" i="23"/>
  <c r="I11" i="22" l="1"/>
  <c r="I12" i="22"/>
  <c r="I10" i="22"/>
  <c r="I9" i="22"/>
  <c r="I8" i="22"/>
  <c r="I7" i="22"/>
  <c r="I6" i="22"/>
  <c r="I5" i="22"/>
  <c r="I4" i="22"/>
  <c r="I3" i="22"/>
  <c r="I10" i="21" l="1"/>
  <c r="I9" i="21" l="1"/>
  <c r="I8" i="21"/>
  <c r="I7" i="21"/>
  <c r="I6" i="21"/>
  <c r="I5" i="21"/>
  <c r="I4" i="21"/>
  <c r="I3" i="21"/>
  <c r="I8" i="20"/>
  <c r="I7" i="20"/>
  <c r="I6" i="20"/>
  <c r="I5" i="20"/>
  <c r="I4" i="20"/>
  <c r="I3" i="20"/>
  <c r="I9" i="19" l="1"/>
  <c r="I8" i="19"/>
  <c r="I7" i="19"/>
  <c r="I6" i="19"/>
  <c r="I5" i="19"/>
  <c r="I4" i="19"/>
  <c r="I3" i="19"/>
  <c r="I7" i="18" l="1"/>
  <c r="I6" i="18"/>
  <c r="I5" i="18"/>
  <c r="I4" i="18"/>
  <c r="I3" i="18"/>
  <c r="I6" i="17" l="1"/>
  <c r="I5" i="17"/>
  <c r="I4" i="17"/>
  <c r="I3" i="17"/>
  <c r="I9" i="16" l="1"/>
  <c r="I8" i="16" l="1"/>
  <c r="I7" i="16"/>
  <c r="I6" i="16"/>
  <c r="I5" i="16"/>
  <c r="I4" i="16"/>
  <c r="I3" i="16"/>
  <c r="I8" i="15" l="1"/>
  <c r="I7" i="15" l="1"/>
  <c r="I6" i="15"/>
  <c r="I5" i="15"/>
  <c r="I4" i="15"/>
  <c r="I3" i="15"/>
  <c r="I5" i="14"/>
  <c r="I6" i="14"/>
  <c r="I7" i="14"/>
  <c r="I4" i="14" l="1"/>
  <c r="I3" i="14"/>
</calcChain>
</file>

<file path=xl/sharedStrings.xml><?xml version="1.0" encoding="utf-8"?>
<sst xmlns="http://schemas.openxmlformats.org/spreadsheetml/2006/main" count="329" uniqueCount="47">
  <si>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</si>
  <si>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</si>
  <si>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</si>
  <si>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</si>
  <si>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</si>
  <si>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</si>
  <si>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</si>
  <si>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</si>
  <si>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</si>
  <si>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</si>
  <si>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Fiscal Suplente</t>
  </si>
  <si>
    <t>Fiscal Titular</t>
  </si>
  <si>
    <t>Gestor Suplente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</si>
  <si>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</si>
  <si>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</si>
  <si>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</si>
  <si>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</si>
  <si>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</si>
  <si>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</si>
  <si>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</si>
  <si>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</si>
  <si>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</si>
  <si>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</si>
  <si>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NÃO OBRIGATÓRIO</t>
  </si>
  <si>
    <t>SIM</t>
  </si>
  <si>
    <t>9440830/2024</t>
  </si>
  <si>
    <t>Publicado e Vigente</t>
  </si>
  <si>
    <t>1721005 000008/2024</t>
  </si>
  <si>
    <t>VAGGON ACELERADORA PROFISSIONAL LTDA</t>
  </si>
  <si>
    <t>Rebeca Sâmela Mendes Terrinha</t>
  </si>
  <si>
    <t>Ricardo Sérgio Dias Ângelo</t>
  </si>
  <si>
    <t>Stella Mara Ferreira de Oliveira Zanetti</t>
  </si>
  <si>
    <t>Tatiana Gallo Almeida do Val</t>
  </si>
  <si>
    <t>1490.01.0001693/2024-75</t>
  </si>
  <si>
    <t>Nº SEI Contrato</t>
  </si>
  <si>
    <t>DADOS ESTAGIÁRIOS - SCC/2025</t>
  </si>
  <si>
    <t>*Dados referem-se a competência 01/2025</t>
  </si>
  <si>
    <t>VAGGON</t>
  </si>
  <si>
    <t>*Dados referem-se a competência 02/2025</t>
  </si>
  <si>
    <t>*Dados referem-se a competência 03/2025</t>
  </si>
  <si>
    <t>*Dados referem-se a competência 04/2025</t>
  </si>
  <si>
    <t>*Dados referem-se a competência 05/2025</t>
  </si>
  <si>
    <t>*Dados referem-se a competência 06/2025</t>
  </si>
  <si>
    <t>*Dados referem-se a competência 07/2025</t>
  </si>
  <si>
    <t>*Dados referem-se a competência 08/2025</t>
  </si>
  <si>
    <t>*Dados referem-se a competência 09/2025</t>
  </si>
  <si>
    <t>*Dados referem-se a competência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</si>
</sst>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4" fontId="0" fillId="0" borderId="1" xfId="4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4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4" applyFont="1" applyBorder="1"/>
    <xf numFmtId="164" fontId="0" fillId="0" borderId="0" xfId="4" applyFont="1" applyBorder="1"/>
    <xf numFmtId="0" fontId="5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2"/>
  <sheetViews>
    <sheetView zoomScale="80" zoomScaleNormal="80" workbookViewId="0">
      <selection activeCell="A3" sqref="A3:XFD3"/>
    </sheetView>
  </sheetViews>
  <sheetFormatPr defaultRowHeight="15" x14ac:dyDescent="0.25"/>
  <cols>
    <col min="1" max="1" width="24.42578125" customWidth="1"/>
    <col min="2" max="2" width="15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10" customFormat="1" ht="30" x14ac:dyDescent="0.25">
      <c r="A1" s="10" t="s">
        <v>34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12</v>
      </c>
      <c r="M1" s="12" t="s">
        <v>11</v>
      </c>
      <c r="N1" s="12" t="s">
        <v>10</v>
      </c>
    </row>
    <row r="2" spans="1:14" s="10" customFormat="1" ht="120" x14ac:dyDescent="0.25">
      <c r="A2" s="10" t="s">
        <v>33</v>
      </c>
      <c r="B2" s="14" t="s">
        <v>25</v>
      </c>
      <c r="C2" s="14">
        <v>1721</v>
      </c>
      <c r="D2" s="14" t="s">
        <v>26</v>
      </c>
      <c r="E2" s="15">
        <v>45597</v>
      </c>
      <c r="F2" s="15">
        <v>46326</v>
      </c>
      <c r="G2" s="14" t="s">
        <v>13</v>
      </c>
      <c r="H2" s="11" t="s">
        <v>14</v>
      </c>
      <c r="I2" s="14" t="s">
        <v>27</v>
      </c>
      <c r="J2" s="14" t="s">
        <v>28</v>
      </c>
      <c r="K2" s="14" t="s">
        <v>29</v>
      </c>
      <c r="L2" s="14" t="s">
        <v>30</v>
      </c>
      <c r="M2" s="14" t="s">
        <v>31</v>
      </c>
      <c r="N2" s="14" t="s">
        <v>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D12" sqref="D12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1355.48</v>
      </c>
      <c r="G3" s="7">
        <v>227.5</v>
      </c>
      <c r="H3" s="4">
        <v>10.48</v>
      </c>
      <c r="I3" s="4">
        <f t="shared" ref="I3:I8" si="0">F3+G3+H3</f>
        <v>1593.46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612.03</v>
      </c>
      <c r="G4" s="7">
        <v>23</v>
      </c>
      <c r="H4" s="4">
        <v>10.49</v>
      </c>
      <c r="I4" s="4">
        <f t="shared" si="0"/>
        <v>645.52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1364.28</v>
      </c>
      <c r="G5" s="7">
        <v>152.30000000000001</v>
      </c>
      <c r="H5" s="4">
        <v>10.48</v>
      </c>
      <c r="I5" s="4">
        <f t="shared" si="0"/>
        <v>1527.06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1364.08</v>
      </c>
      <c r="G6" s="7">
        <v>218.54000000000002</v>
      </c>
      <c r="H6" s="4">
        <v>10.48</v>
      </c>
      <c r="I6" s="4">
        <f t="shared" si="0"/>
        <v>1593.1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1343.17</v>
      </c>
      <c r="G7" s="7">
        <v>190</v>
      </c>
      <c r="H7" s="4">
        <v>10.48</v>
      </c>
      <c r="I7" s="4">
        <f t="shared" si="0"/>
        <v>1543.65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1337.89</v>
      </c>
      <c r="G8" s="7">
        <v>224.5</v>
      </c>
      <c r="H8" s="4">
        <v>10.48</v>
      </c>
      <c r="I8" s="4">
        <f t="shared" si="0"/>
        <v>1572.8700000000001</v>
      </c>
    </row>
    <row r="9" spans="2:9" x14ac:dyDescent="0.25">
      <c r="B9" s="21" t="s">
        <v>38</v>
      </c>
      <c r="C9" s="21"/>
      <c r="D9" s="21"/>
    </row>
  </sheetData>
  <mergeCells count="1">
    <mergeCell ref="B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E30" sqref="E3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1048.94</v>
      </c>
      <c r="G3" s="7">
        <v>94.5</v>
      </c>
      <c r="H3" s="4">
        <v>10.07</v>
      </c>
      <c r="I3" s="4">
        <f t="shared" ref="I3" si="0">F3+G3+H3</f>
        <v>1153.51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1258.74</v>
      </c>
      <c r="G4" s="7">
        <v>165.36</v>
      </c>
      <c r="H4" s="4">
        <v>10.07</v>
      </c>
      <c r="I4" s="4">
        <f t="shared" ref="I4:I7" si="1">F4+G4+H4</f>
        <v>1434.1699999999998</v>
      </c>
    </row>
    <row r="5" spans="2:9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755.23</v>
      </c>
      <c r="G5" s="7">
        <v>63</v>
      </c>
      <c r="H5" s="4">
        <v>10.07</v>
      </c>
      <c r="I5" s="4">
        <f t="shared" si="1"/>
        <v>828.30000000000007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1258.74</v>
      </c>
      <c r="G6" s="7">
        <v>206.92000000000002</v>
      </c>
      <c r="H6" s="4">
        <v>10.07</v>
      </c>
      <c r="I6" s="4">
        <f t="shared" si="1"/>
        <v>1475.73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629.36</v>
      </c>
      <c r="G7" s="7">
        <v>63</v>
      </c>
      <c r="H7" s="4">
        <v>10.07</v>
      </c>
      <c r="I7" s="4">
        <f t="shared" si="1"/>
        <v>702.43000000000006</v>
      </c>
    </row>
    <row r="8" spans="2:9" x14ac:dyDescent="0.25">
      <c r="B8" s="22" t="s">
        <v>36</v>
      </c>
      <c r="C8" s="22"/>
      <c r="D8" s="22"/>
    </row>
    <row r="9" spans="2:9" ht="18.75" x14ac:dyDescent="0.25">
      <c r="B9" s="3"/>
      <c r="C9" s="3"/>
      <c r="D9" s="3"/>
    </row>
  </sheetData>
  <mergeCells count="1"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7"/>
  <sheetViews>
    <sheetView tabSelected="1" zoomScale="90" zoomScaleNormal="90" workbookViewId="0">
      <selection activeCell="I23" sqref="I23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172.5</v>
      </c>
      <c r="H3" s="4">
        <v>10.49</v>
      </c>
      <c r="I3" s="4">
        <f t="shared" ref="I3:I12" si="0">F3+G3+H3</f>
        <v>1494.5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184</v>
      </c>
      <c r="H4" s="4">
        <v>10.49</v>
      </c>
      <c r="I4" s="4">
        <f t="shared" si="0"/>
        <v>1506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195.5</v>
      </c>
      <c r="H6" s="4">
        <v>10.49</v>
      </c>
      <c r="I6" s="4">
        <f t="shared" si="0"/>
        <v>1517.5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161</v>
      </c>
      <c r="H8" s="4">
        <v>10.49</v>
      </c>
      <c r="I8" s="4">
        <f t="shared" si="0"/>
        <v>1483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241.5</v>
      </c>
      <c r="H9" s="4">
        <v>10.49</v>
      </c>
      <c r="I9" s="4">
        <f t="shared" si="0"/>
        <v>1563.5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218.5</v>
      </c>
      <c r="H10" s="4">
        <v>10.49</v>
      </c>
      <c r="I10" s="4">
        <f t="shared" si="0"/>
        <v>1540.5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241.5</v>
      </c>
      <c r="H11" s="4">
        <v>10.49</v>
      </c>
      <c r="I11" s="4">
        <f t="shared" si="0"/>
        <v>1563.5</v>
      </c>
    </row>
    <row r="12" spans="2:9" x14ac:dyDescent="0.25">
      <c r="B12" s="2">
        <v>10</v>
      </c>
      <c r="C12" s="2" t="s">
        <v>37</v>
      </c>
      <c r="D12" s="5" t="s">
        <v>23</v>
      </c>
      <c r="E12" s="6" t="s">
        <v>24</v>
      </c>
      <c r="F12" s="7">
        <v>1311.51</v>
      </c>
      <c r="G12" s="7">
        <v>218.5</v>
      </c>
      <c r="H12" s="4">
        <v>10.49</v>
      </c>
      <c r="I12" s="4">
        <f t="shared" si="0"/>
        <v>1540.5</v>
      </c>
    </row>
    <row r="13" spans="2:9" x14ac:dyDescent="0.25">
      <c r="B13" s="21" t="s">
        <v>46</v>
      </c>
      <c r="C13" s="21"/>
      <c r="D13" s="21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  <row r="17" spans="2:9" x14ac:dyDescent="0.25">
      <c r="B17" s="16"/>
      <c r="C17" s="16"/>
      <c r="D17" s="17"/>
      <c r="E17" s="18"/>
      <c r="F17" s="19"/>
      <c r="G17" s="19"/>
      <c r="H17" s="20"/>
      <c r="I17" s="20"/>
    </row>
  </sheetData>
  <mergeCells count="1"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7"/>
  <sheetViews>
    <sheetView zoomScale="90" zoomScaleNormal="90" workbookViewId="0">
      <selection activeCell="C15" sqref="C15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207</v>
      </c>
      <c r="H3" s="4">
        <v>10.49</v>
      </c>
      <c r="I3" s="4">
        <f t="shared" ref="I3:I12" si="0">F3+G3+H3</f>
        <v>1529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149.5</v>
      </c>
      <c r="H4" s="4">
        <v>10.49</v>
      </c>
      <c r="I4" s="4">
        <f t="shared" si="0"/>
        <v>1471.5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1005.49</v>
      </c>
      <c r="G6" s="7">
        <v>92</v>
      </c>
      <c r="H6" s="4">
        <v>10.49</v>
      </c>
      <c r="I6" s="4">
        <f t="shared" si="0"/>
        <v>1107.98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918.05</v>
      </c>
      <c r="G8" s="7">
        <v>46</v>
      </c>
      <c r="H8" s="4">
        <v>10.49</v>
      </c>
      <c r="I8" s="4">
        <f t="shared" si="0"/>
        <v>974.54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264.5</v>
      </c>
      <c r="H9" s="4">
        <v>10.49</v>
      </c>
      <c r="I9" s="4">
        <f t="shared" si="0"/>
        <v>1586.5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80.5</v>
      </c>
      <c r="H10" s="4">
        <v>10.49</v>
      </c>
      <c r="I10" s="4">
        <f t="shared" si="0"/>
        <v>1402.5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264.5</v>
      </c>
      <c r="H11" s="4">
        <v>10.49</v>
      </c>
      <c r="I11" s="4">
        <f t="shared" si="0"/>
        <v>1586.5</v>
      </c>
    </row>
    <row r="12" spans="2:9" x14ac:dyDescent="0.25">
      <c r="B12" s="2">
        <v>10</v>
      </c>
      <c r="C12" s="2" t="s">
        <v>37</v>
      </c>
      <c r="D12" s="5" t="s">
        <v>23</v>
      </c>
      <c r="E12" s="6" t="s">
        <v>24</v>
      </c>
      <c r="F12" s="7">
        <v>1311.51</v>
      </c>
      <c r="G12" s="7">
        <v>264.5</v>
      </c>
      <c r="H12" s="4">
        <v>10.49</v>
      </c>
      <c r="I12" s="4">
        <f t="shared" si="0"/>
        <v>1586.5</v>
      </c>
    </row>
    <row r="13" spans="2:9" x14ac:dyDescent="0.25">
      <c r="B13" s="21" t="s">
        <v>45</v>
      </c>
      <c r="C13" s="21"/>
      <c r="D13" s="21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  <row r="17" spans="2:9" x14ac:dyDescent="0.25">
      <c r="B17" s="16"/>
      <c r="C17" s="16"/>
      <c r="D17" s="17"/>
      <c r="E17" s="18"/>
      <c r="F17" s="19"/>
      <c r="G17" s="19"/>
      <c r="H17" s="20"/>
      <c r="I17" s="20"/>
    </row>
  </sheetData>
  <mergeCells count="1"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1"/>
  <sheetViews>
    <sheetView zoomScale="90" zoomScaleNormal="90" workbookViewId="0">
      <selection activeCell="I14" sqref="I14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10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1442.65</v>
      </c>
      <c r="G4" s="7">
        <v>149.5</v>
      </c>
      <c r="H4" s="4">
        <v>10.49</v>
      </c>
      <c r="I4" s="4">
        <f t="shared" si="0"/>
        <v>1602.64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568.32000000000005</v>
      </c>
      <c r="G6" s="7">
        <v>46</v>
      </c>
      <c r="H6" s="4">
        <v>10.49</v>
      </c>
      <c r="I6" s="4">
        <f t="shared" si="0"/>
        <v>624.81000000000006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253</v>
      </c>
      <c r="H7" s="4">
        <v>10.49</v>
      </c>
      <c r="I7" s="4">
        <f t="shared" si="0"/>
        <v>1575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230</v>
      </c>
      <c r="H8" s="4">
        <v>10.49</v>
      </c>
      <c r="I8" s="4">
        <f t="shared" si="0"/>
        <v>1552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253</v>
      </c>
      <c r="H9" s="4">
        <v>10.49</v>
      </c>
      <c r="I9" s="4">
        <f t="shared" si="0"/>
        <v>1575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568.32000000000005</v>
      </c>
      <c r="G10" s="7">
        <v>46</v>
      </c>
      <c r="H10" s="4">
        <v>10.49</v>
      </c>
      <c r="I10" s="4">
        <f t="shared" si="0"/>
        <v>624.81000000000006</v>
      </c>
    </row>
    <row r="11" spans="2:9" x14ac:dyDescent="0.25">
      <c r="B11" s="21" t="s">
        <v>44</v>
      </c>
      <c r="C11" s="21"/>
      <c r="D11" s="21"/>
    </row>
  </sheetData>
  <mergeCells count="1">
    <mergeCell ref="B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I12" sqref="I12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8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195.5</v>
      </c>
      <c r="H4" s="4">
        <v>10.49</v>
      </c>
      <c r="I4" s="4">
        <f t="shared" si="0"/>
        <v>1517.5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207</v>
      </c>
      <c r="H5" s="4">
        <v>10.49</v>
      </c>
      <c r="I5" s="4">
        <f t="shared" si="0"/>
        <v>1529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230</v>
      </c>
      <c r="H6" s="4">
        <v>10.49</v>
      </c>
      <c r="I6" s="4">
        <f t="shared" si="0"/>
        <v>1552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253</v>
      </c>
      <c r="H8" s="4">
        <v>10.49</v>
      </c>
      <c r="I8" s="4">
        <f t="shared" si="0"/>
        <v>1575</v>
      </c>
    </row>
    <row r="9" spans="2:9" x14ac:dyDescent="0.25">
      <c r="B9" s="21" t="s">
        <v>43</v>
      </c>
      <c r="C9" s="21"/>
      <c r="D9" s="21"/>
    </row>
  </sheetData>
  <mergeCells count="1">
    <mergeCell ref="B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zoomScale="90" zoomScaleNormal="90" workbookViewId="0">
      <selection activeCell="E38" sqref="E38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1530.09</v>
      </c>
      <c r="G3" s="7">
        <v>184</v>
      </c>
      <c r="H3" s="4">
        <v>10.49</v>
      </c>
      <c r="I3" s="4">
        <f t="shared" ref="I3:I7" si="0">F3+G3+H3</f>
        <v>1724.58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195.5</v>
      </c>
      <c r="H4" s="4">
        <v>10.49</v>
      </c>
      <c r="I4" s="4">
        <f t="shared" si="0"/>
        <v>1517.5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437.17</v>
      </c>
      <c r="G5" s="7">
        <v>207</v>
      </c>
      <c r="H5" s="4">
        <v>10.49</v>
      </c>
      <c r="I5" s="4">
        <f t="shared" si="0"/>
        <v>654.66000000000008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1617.508</v>
      </c>
      <c r="G6" s="7">
        <v>207</v>
      </c>
      <c r="H6" s="4">
        <v>10.49</v>
      </c>
      <c r="I6" s="4">
        <f t="shared" si="0"/>
        <v>1834.998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612.03</v>
      </c>
      <c r="G7" s="7">
        <v>23</v>
      </c>
      <c r="H7" s="4">
        <v>10.49</v>
      </c>
      <c r="I7" s="4">
        <f t="shared" si="0"/>
        <v>645.52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230</v>
      </c>
      <c r="H8" s="4">
        <v>10.49</v>
      </c>
      <c r="I8" s="4">
        <f t="shared" ref="I8:I9" si="1">F8+G8+H8</f>
        <v>1552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230</v>
      </c>
      <c r="H9" s="4">
        <v>10.49</v>
      </c>
      <c r="I9" s="4">
        <f t="shared" si="1"/>
        <v>1552</v>
      </c>
    </row>
    <row r="10" spans="2:9" x14ac:dyDescent="0.25">
      <c r="B10" s="21" t="s">
        <v>42</v>
      </c>
      <c r="C10" s="21"/>
      <c r="D10" s="21"/>
    </row>
  </sheetData>
  <mergeCells count="1">
    <mergeCell ref="B10:D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8"/>
  <sheetViews>
    <sheetView zoomScale="90" zoomScaleNormal="90" workbookViewId="0">
      <selection activeCell="C11" sqref="C11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7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437.17</v>
      </c>
      <c r="G4" s="7">
        <v>11.5</v>
      </c>
      <c r="H4" s="4">
        <v>10.49</v>
      </c>
      <c r="I4" s="4">
        <f t="shared" si="0"/>
        <v>459.16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218.5</v>
      </c>
      <c r="H6" s="4">
        <v>10.49</v>
      </c>
      <c r="I6" s="4">
        <f t="shared" si="0"/>
        <v>1540.5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218.5</v>
      </c>
      <c r="H7" s="4">
        <v>10.49</v>
      </c>
      <c r="I7" s="4">
        <f t="shared" si="0"/>
        <v>1540.5</v>
      </c>
    </row>
    <row r="8" spans="2:9" x14ac:dyDescent="0.25">
      <c r="B8" s="21" t="s">
        <v>41</v>
      </c>
      <c r="C8" s="21"/>
      <c r="D8" s="21"/>
    </row>
  </sheetData>
  <mergeCells count="1"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7"/>
  <sheetViews>
    <sheetView zoomScale="90" zoomScaleNormal="90" workbookViewId="0">
      <selection activeCell="H10" sqref="H1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218.5</v>
      </c>
      <c r="H3" s="4">
        <v>10.49</v>
      </c>
      <c r="I3" s="4">
        <f t="shared" ref="I3:I6" si="0">F3+G3+H3</f>
        <v>1540.5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184</v>
      </c>
      <c r="H4" s="4">
        <v>10.49</v>
      </c>
      <c r="I4" s="4">
        <f t="shared" si="0"/>
        <v>1506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218.5</v>
      </c>
      <c r="H5" s="4">
        <v>10.49</v>
      </c>
      <c r="I5" s="4">
        <f t="shared" si="0"/>
        <v>1540.5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218.5</v>
      </c>
      <c r="H6" s="4">
        <v>10.49</v>
      </c>
      <c r="I6" s="4">
        <f t="shared" si="0"/>
        <v>1540.5</v>
      </c>
    </row>
    <row r="7" spans="2:9" x14ac:dyDescent="0.25">
      <c r="B7" s="21" t="s">
        <v>40</v>
      </c>
      <c r="C7" s="21"/>
      <c r="D7" s="21"/>
    </row>
  </sheetData>
  <mergeCells count="1">
    <mergeCell ref="B7:D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zoomScale="90" zoomScaleNormal="90" workbookViewId="0">
      <selection activeCell="I10" sqref="I1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770.63599999999997</v>
      </c>
      <c r="G3" s="7">
        <v>149.5</v>
      </c>
      <c r="H3" s="4">
        <v>10.49</v>
      </c>
      <c r="I3" s="4">
        <f t="shared" ref="I3:I9" si="0">F3+G3+H3</f>
        <v>930.62599999999998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138</v>
      </c>
      <c r="H4" s="4">
        <v>10.49</v>
      </c>
      <c r="I4" s="4">
        <f t="shared" si="0"/>
        <v>1460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939.91550000000007</v>
      </c>
      <c r="G5" s="7">
        <v>161</v>
      </c>
      <c r="H5" s="4">
        <v>10.49</v>
      </c>
      <c r="I5" s="4">
        <f t="shared" si="0"/>
        <v>1111.4055000000001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437.16500000000008</v>
      </c>
      <c r="G6" s="7">
        <v>92</v>
      </c>
      <c r="H6" s="4">
        <v>10.49</v>
      </c>
      <c r="I6" s="4">
        <f t="shared" si="0"/>
        <v>539.65500000000009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195.5</v>
      </c>
      <c r="H7" s="4">
        <v>10.49</v>
      </c>
      <c r="I7" s="4">
        <f t="shared" si="0"/>
        <v>1517.5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218.5</v>
      </c>
      <c r="H8" s="4">
        <v>10.49</v>
      </c>
      <c r="I8" s="4">
        <f t="shared" si="0"/>
        <v>1540.5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1617.52</v>
      </c>
      <c r="G9" s="7">
        <v>195.5</v>
      </c>
      <c r="H9" s="4">
        <v>10.49</v>
      </c>
      <c r="I9" s="4">
        <f t="shared" si="0"/>
        <v>1823.51</v>
      </c>
    </row>
    <row r="10" spans="2:9" x14ac:dyDescent="0.25">
      <c r="B10" s="21" t="s">
        <v>39</v>
      </c>
      <c r="C10" s="21"/>
      <c r="D10" s="21"/>
    </row>
  </sheetData>
  <mergeCells count="1">
    <mergeCell ref="B10:D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119bc2599a4f76fd32b7cbe8f3e78cbe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b32e977cc12fc7c451062c705dbaf1b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93A634-9D8F-4BC3-BC82-E08583E01A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A6251-6188-4014-985F-B65FB118BA49}"/>
</file>

<file path=customXml/itemProps3.xml><?xml version="1.0" encoding="utf-8"?>
<ds:datastoreItem xmlns:ds="http://schemas.openxmlformats.org/officeDocument/2006/customXml" ds:itemID="{02100B00-3350-41FB-ABEF-05811099C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Dados do Contrato</vt:lpstr>
      <vt:lpstr>out</vt:lpstr>
      <vt:lpstr>set</vt:lpstr>
      <vt:lpstr>ago</vt:lpstr>
      <vt:lpstr>jul</vt:lpstr>
      <vt:lpstr>jun</vt:lpstr>
      <vt:lpstr>maio</vt:lpstr>
      <vt:lpstr>abril</vt:lpstr>
      <vt:lpstr>março</vt:lpstr>
      <vt:lpstr>fevereiro</vt:lpstr>
      <vt:lpstr>janeiro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>Anderson de Castro Silva Barreto (SEGOV)</cp:lastModifiedBy>
  <cp:revision/>
  <dcterms:created xsi:type="dcterms:W3CDTF">2023-09-05T19:51:37Z</dcterms:created>
  <dcterms:modified xsi:type="dcterms:W3CDTF">2025-11-07T12:28:26Z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</Properties>
</file>